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招标采购项目\2024年\4.19 2024年滁宁城铁车辆中心电客车制动系统风源模块部件单一来源采购项目\1立项\"/>
    </mc:Choice>
  </mc:AlternateContent>
  <xr:revisionPtr revIDLastSave="0" documentId="13_ncr:1_{7CF98A41-25C7-4DDE-A43D-6247BEC82AEE}" xr6:coauthVersionLast="47" xr6:coauthVersionMax="47" xr10:uidLastSave="{00000000-0000-0000-0000-000000000000}"/>
  <bookViews>
    <workbookView xWindow="-120" yWindow="-120" windowWidth="29040" windowHeight="15720" xr2:uid="{00000000-000D-0000-FFFF-FFFF00000000}"/>
  </bookViews>
  <sheets>
    <sheet name="单一来源项目列表" sheetId="3" r:id="rId1"/>
    <sheet name="单一来源明细列表" sheetId="1" r:id="rId2"/>
  </sheets>
  <definedNames>
    <definedName name="_xlnm._FilterDatabase" localSheetId="1" hidden="1">单一来源明细列表!$A$1:$H$2</definedName>
  </definedNames>
  <calcPr calcId="181029"/>
</workbook>
</file>

<file path=xl/calcChain.xml><?xml version="1.0" encoding="utf-8"?>
<calcChain xmlns="http://schemas.openxmlformats.org/spreadsheetml/2006/main">
  <c r="E3" i="3" l="1"/>
  <c r="F3" i="3"/>
  <c r="D3" i="3"/>
  <c r="C3" i="3"/>
  <c r="D2" i="3" l="1"/>
  <c r="F2" i="3" l="1"/>
  <c r="E2" i="3"/>
  <c r="C2" i="3"/>
</calcChain>
</file>

<file path=xl/sharedStrings.xml><?xml version="1.0" encoding="utf-8"?>
<sst xmlns="http://schemas.openxmlformats.org/spreadsheetml/2006/main" count="167" uniqueCount="78">
  <si>
    <t>序号</t>
  </si>
  <si>
    <t>申报单位</t>
  </si>
  <si>
    <t>项目名称</t>
  </si>
  <si>
    <t>拟定单一来源供应商名称</t>
  </si>
  <si>
    <t>明细数</t>
  </si>
  <si>
    <t>单一来源单据编号</t>
  </si>
  <si>
    <t>申请部门</t>
  </si>
  <si>
    <t>供应商名称</t>
  </si>
  <si>
    <t>标的编号</t>
  </si>
  <si>
    <t>标的名称</t>
  </si>
  <si>
    <t>规格型号</t>
  </si>
  <si>
    <t>计量单位</t>
  </si>
  <si>
    <t>车辆中心</t>
  </si>
  <si>
    <t>单一来源编号</t>
    <phoneticPr fontId="2" type="noConversion"/>
  </si>
  <si>
    <t>2024年滁宁城铁车辆中心电客车制动系统风源模块部件单一来源采购项目</t>
  </si>
  <si>
    <t>82010000CL8001</t>
    <phoneticPr fontId="2" type="noConversion"/>
  </si>
  <si>
    <t>进气过滤器滤芯</t>
    <phoneticPr fontId="2" type="noConversion"/>
  </si>
  <si>
    <t>个</t>
    <phoneticPr fontId="2" type="noConversion"/>
  </si>
  <si>
    <t>82020000CL8002</t>
    <phoneticPr fontId="2" type="noConversion"/>
  </si>
  <si>
    <t>油过滤器</t>
    <phoneticPr fontId="2" type="noConversion"/>
  </si>
  <si>
    <t>82020000CL8003</t>
    <phoneticPr fontId="2" type="noConversion"/>
  </si>
  <si>
    <t>油分芯</t>
    <phoneticPr fontId="2" type="noConversion"/>
  </si>
  <si>
    <t>82020000CL8004</t>
    <phoneticPr fontId="2" type="noConversion"/>
  </si>
  <si>
    <t>凝聚过滤器滤芯</t>
    <phoneticPr fontId="2" type="noConversion"/>
  </si>
  <si>
    <t>82020000CL8005</t>
    <phoneticPr fontId="2" type="noConversion"/>
  </si>
  <si>
    <t>除尘过滤器滤芯</t>
    <phoneticPr fontId="2" type="noConversion"/>
  </si>
  <si>
    <t>82020000CL8006</t>
    <phoneticPr fontId="2" type="noConversion"/>
  </si>
  <si>
    <t>滤尘器滤芯</t>
    <phoneticPr fontId="2" type="noConversion"/>
  </si>
  <si>
    <t>01.1080.4114727.01</t>
    <phoneticPr fontId="2" type="noConversion"/>
  </si>
  <si>
    <t>70010200008001</t>
    <phoneticPr fontId="2" type="noConversion"/>
  </si>
  <si>
    <t>03.5.1.000297</t>
    <phoneticPr fontId="2" type="noConversion"/>
  </si>
  <si>
    <t>70010200008002</t>
    <phoneticPr fontId="2" type="noConversion"/>
  </si>
  <si>
    <t>03.5.1.000401</t>
    <phoneticPr fontId="2" type="noConversion"/>
  </si>
  <si>
    <t>70010200008003</t>
    <phoneticPr fontId="2" type="noConversion"/>
  </si>
  <si>
    <t>内六角螺塞</t>
    <phoneticPr fontId="2" type="noConversion"/>
  </si>
  <si>
    <t>03.2.03.038.0013</t>
    <phoneticPr fontId="2" type="noConversion"/>
  </si>
  <si>
    <t>70010200008004</t>
    <phoneticPr fontId="2" type="noConversion"/>
  </si>
  <si>
    <t>03.5.1.003186</t>
    <phoneticPr fontId="2" type="noConversion"/>
  </si>
  <si>
    <t>70010200008005</t>
    <phoneticPr fontId="2" type="noConversion"/>
  </si>
  <si>
    <t>03.1.6.0112000023</t>
    <phoneticPr fontId="2" type="noConversion"/>
  </si>
  <si>
    <t>70010200008006</t>
    <phoneticPr fontId="2" type="noConversion"/>
  </si>
  <si>
    <t>03.2.06.002.0081</t>
    <phoneticPr fontId="2" type="noConversion"/>
  </si>
  <si>
    <t>70010200008007</t>
    <phoneticPr fontId="2" type="noConversion"/>
  </si>
  <si>
    <t>03.5.1.000306</t>
    <phoneticPr fontId="2" type="noConversion"/>
  </si>
  <si>
    <t>70010200008008</t>
    <phoneticPr fontId="2" type="noConversion"/>
  </si>
  <si>
    <t>03.5.1.000023</t>
    <phoneticPr fontId="2" type="noConversion"/>
  </si>
  <si>
    <t>70010200008009</t>
    <phoneticPr fontId="2" type="noConversion"/>
  </si>
  <si>
    <t>03.5.1.000345</t>
    <phoneticPr fontId="2" type="noConversion"/>
  </si>
  <si>
    <t>70010200008010</t>
    <phoneticPr fontId="2" type="noConversion"/>
  </si>
  <si>
    <t>03.1.9.0112000101</t>
    <phoneticPr fontId="2" type="noConversion"/>
  </si>
  <si>
    <t>70010200008011</t>
    <phoneticPr fontId="2" type="noConversion"/>
  </si>
  <si>
    <t>03.1.6.0106000023</t>
    <phoneticPr fontId="2" type="noConversion"/>
  </si>
  <si>
    <t>70010200008012</t>
    <phoneticPr fontId="2" type="noConversion"/>
  </si>
  <si>
    <t>01.0180.1000500.70</t>
    <phoneticPr fontId="2" type="noConversion"/>
  </si>
  <si>
    <r>
      <rPr>
        <sz val="12"/>
        <rFont val="宋体"/>
        <family val="3"/>
        <charset val="134"/>
        <scheme val="minor"/>
      </rPr>
      <t>02.0082.01.1120100</t>
    </r>
    <r>
      <rPr>
        <sz val="12"/>
        <rFont val="宋体"/>
        <family val="3"/>
        <charset val="134"/>
      </rPr>
      <t>（</t>
    </r>
    <r>
      <rPr>
        <sz val="12"/>
        <rFont val="Times New Roman"/>
        <family val="1"/>
      </rPr>
      <t>NJHT 82-01-11-201</t>
    </r>
    <r>
      <rPr>
        <sz val="12"/>
        <rFont val="宋体"/>
        <family val="3"/>
        <charset val="134"/>
      </rPr>
      <t>）</t>
    </r>
    <phoneticPr fontId="2" type="noConversion"/>
  </si>
  <si>
    <r>
      <rPr>
        <sz val="12"/>
        <rFont val="宋体"/>
        <family val="3"/>
        <charset val="134"/>
        <scheme val="minor"/>
      </rPr>
      <t>02.0035.04.0001800</t>
    </r>
    <r>
      <rPr>
        <sz val="12"/>
        <rFont val="宋体"/>
        <family val="3"/>
        <charset val="134"/>
      </rPr>
      <t>（</t>
    </r>
    <r>
      <rPr>
        <sz val="12"/>
        <rFont val="Times New Roman"/>
        <family val="1"/>
      </rPr>
      <t>NJHT 35-04-00-018</t>
    </r>
    <r>
      <rPr>
        <sz val="12"/>
        <rFont val="宋体"/>
        <family val="3"/>
        <charset val="134"/>
      </rPr>
      <t>）</t>
    </r>
    <phoneticPr fontId="2" type="noConversion"/>
  </si>
  <si>
    <r>
      <rPr>
        <sz val="12"/>
        <rFont val="宋体"/>
        <family val="3"/>
        <charset val="134"/>
        <scheme val="minor"/>
      </rPr>
      <t>02.0082.01.0300500</t>
    </r>
    <r>
      <rPr>
        <sz val="12"/>
        <rFont val="宋体"/>
        <family val="3"/>
        <charset val="134"/>
      </rPr>
      <t>（</t>
    </r>
    <r>
      <rPr>
        <sz val="12"/>
        <rFont val="Times New Roman"/>
        <family val="1"/>
      </rPr>
      <t>NJHT 82-01-03-005</t>
    </r>
    <r>
      <rPr>
        <sz val="12"/>
        <rFont val="宋体"/>
        <family val="3"/>
        <charset val="134"/>
      </rPr>
      <t>）</t>
    </r>
    <phoneticPr fontId="2" type="noConversion"/>
  </si>
  <si>
    <r>
      <rPr>
        <sz val="12"/>
        <rFont val="宋体"/>
        <family val="3"/>
        <charset val="134"/>
        <scheme val="minor"/>
      </rPr>
      <t>02.0082.05.0001200</t>
    </r>
    <r>
      <rPr>
        <sz val="12"/>
        <rFont val="宋体"/>
        <family val="3"/>
        <charset val="134"/>
      </rPr>
      <t>（</t>
    </r>
    <r>
      <rPr>
        <sz val="12"/>
        <rFont val="Times New Roman"/>
        <family val="1"/>
      </rPr>
      <t>NJHT 82-05-00-012</t>
    </r>
    <r>
      <rPr>
        <sz val="12"/>
        <rFont val="宋体"/>
        <family val="3"/>
        <charset val="134"/>
      </rPr>
      <t>）</t>
    </r>
    <phoneticPr fontId="2" type="noConversion"/>
  </si>
  <si>
    <r>
      <rPr>
        <sz val="12"/>
        <rFont val="宋体"/>
        <family val="3"/>
        <charset val="134"/>
        <scheme val="minor"/>
      </rPr>
      <t>02.0028.08.0000300</t>
    </r>
    <r>
      <rPr>
        <sz val="12"/>
        <rFont val="宋体"/>
        <family val="3"/>
        <charset val="134"/>
      </rPr>
      <t>（</t>
    </r>
    <r>
      <rPr>
        <sz val="12"/>
        <rFont val="Times New Roman"/>
        <family val="1"/>
      </rPr>
      <t>NJHT 28-08-00-003</t>
    </r>
    <r>
      <rPr>
        <sz val="12"/>
        <rFont val="宋体"/>
        <family val="3"/>
        <charset val="134"/>
      </rPr>
      <t>）</t>
    </r>
    <phoneticPr fontId="2" type="noConversion"/>
  </si>
  <si>
    <r>
      <rPr>
        <sz val="12"/>
        <rFont val="Times New Roman"/>
        <family val="1"/>
      </rPr>
      <t>WD</t>
    </r>
    <r>
      <rPr>
        <sz val="12"/>
        <rFont val="宋体"/>
        <family val="3"/>
        <charset val="134"/>
      </rPr>
      <t>型密封圈</t>
    </r>
    <r>
      <rPr>
        <sz val="12"/>
        <rFont val="Times New Roman"/>
        <family val="1"/>
      </rPr>
      <t xml:space="preserve"> G1/2A</t>
    </r>
    <phoneticPr fontId="2" type="noConversion"/>
  </si>
  <si>
    <r>
      <rPr>
        <sz val="12"/>
        <rFont val="Times New Roman"/>
        <family val="1"/>
      </rPr>
      <t>O</t>
    </r>
    <r>
      <rPr>
        <sz val="12"/>
        <rFont val="宋体"/>
        <family val="3"/>
        <charset val="134"/>
      </rPr>
      <t>形圈</t>
    </r>
    <r>
      <rPr>
        <sz val="12"/>
        <rFont val="Times New Roman"/>
        <family val="1"/>
      </rPr>
      <t xml:space="preserve"> 23.47×2.62</t>
    </r>
    <phoneticPr fontId="2" type="noConversion"/>
  </si>
  <si>
    <r>
      <rPr>
        <sz val="12"/>
        <rFont val="Times New Roman"/>
        <family val="1"/>
      </rPr>
      <t>O</t>
    </r>
    <r>
      <rPr>
        <sz val="12"/>
        <rFont val="宋体"/>
        <family val="3"/>
        <charset val="134"/>
      </rPr>
      <t>形圈</t>
    </r>
    <r>
      <rPr>
        <sz val="12"/>
        <rFont val="Times New Roman"/>
        <family val="1"/>
      </rPr>
      <t xml:space="preserve"> 135.89×5.33</t>
    </r>
    <phoneticPr fontId="2" type="noConversion"/>
  </si>
  <si>
    <r>
      <t>弹簧垫圈</t>
    </r>
    <r>
      <rPr>
        <sz val="12"/>
        <rFont val="Times New Roman"/>
        <family val="1"/>
      </rPr>
      <t xml:space="preserve"> 12</t>
    </r>
    <phoneticPr fontId="2" type="noConversion"/>
  </si>
  <si>
    <r>
      <t>卡套密封圈</t>
    </r>
    <r>
      <rPr>
        <sz val="12"/>
        <rFont val="Times New Roman"/>
        <family val="1"/>
      </rPr>
      <t xml:space="preserve"> 22</t>
    </r>
    <phoneticPr fontId="2" type="noConversion"/>
  </si>
  <si>
    <r>
      <rPr>
        <sz val="12"/>
        <rFont val="Times New Roman"/>
        <family val="1"/>
      </rPr>
      <t>O</t>
    </r>
    <r>
      <rPr>
        <sz val="12"/>
        <rFont val="宋体"/>
        <family val="3"/>
        <charset val="134"/>
      </rPr>
      <t>型圈（活接头）</t>
    </r>
    <phoneticPr fontId="2" type="noConversion"/>
  </si>
  <si>
    <r>
      <rPr>
        <sz val="12"/>
        <rFont val="Times New Roman"/>
        <family val="1"/>
      </rPr>
      <t>O</t>
    </r>
    <r>
      <rPr>
        <sz val="12"/>
        <rFont val="宋体"/>
        <family val="3"/>
        <charset val="134"/>
      </rPr>
      <t>形圈</t>
    </r>
    <r>
      <rPr>
        <sz val="12"/>
        <rFont val="Times New Roman"/>
        <family val="1"/>
      </rPr>
      <t>φ22×2</t>
    </r>
    <phoneticPr fontId="2" type="noConversion"/>
  </si>
  <si>
    <r>
      <rPr>
        <sz val="12"/>
        <rFont val="Times New Roman"/>
        <family val="1"/>
      </rPr>
      <t>O</t>
    </r>
    <r>
      <rPr>
        <sz val="12"/>
        <rFont val="宋体"/>
        <family val="3"/>
        <charset val="134"/>
      </rPr>
      <t>型圈</t>
    </r>
    <r>
      <rPr>
        <sz val="12"/>
        <rFont val="Times New Roman"/>
        <family val="1"/>
      </rPr>
      <t>φ15×1.8</t>
    </r>
    <phoneticPr fontId="2" type="noConversion"/>
  </si>
  <si>
    <r>
      <t>孔用弹性挡圈</t>
    </r>
    <r>
      <rPr>
        <sz val="12"/>
        <rFont val="Times New Roman"/>
        <family val="1"/>
      </rPr>
      <t xml:space="preserve"> 12</t>
    </r>
    <phoneticPr fontId="2" type="noConversion"/>
  </si>
  <si>
    <r>
      <t>弹簧垫圈</t>
    </r>
    <r>
      <rPr>
        <sz val="12"/>
        <rFont val="Times New Roman"/>
        <family val="1"/>
      </rPr>
      <t xml:space="preserve"> 6</t>
    </r>
    <phoneticPr fontId="2" type="noConversion"/>
  </si>
  <si>
    <r>
      <t>孔用</t>
    </r>
    <r>
      <rPr>
        <sz val="12"/>
        <rFont val="Times New Roman"/>
        <family val="1"/>
      </rPr>
      <t>C</t>
    </r>
    <r>
      <rPr>
        <sz val="12"/>
        <rFont val="宋体"/>
        <family val="3"/>
        <charset val="134"/>
      </rPr>
      <t>型挡圈</t>
    </r>
    <phoneticPr fontId="2" type="noConversion"/>
  </si>
  <si>
    <t>江苏锡铁运维车辆设备有限公司</t>
    <phoneticPr fontId="2" type="noConversion"/>
  </si>
  <si>
    <t>202410030001</t>
    <phoneticPr fontId="2" type="noConversion"/>
  </si>
  <si>
    <t>202410030002</t>
    <phoneticPr fontId="2" type="noConversion"/>
  </si>
  <si>
    <t>2024年滁宁城铁车辆中心除冰碳滑板单一来源采购项目</t>
    <phoneticPr fontId="2" type="noConversion"/>
  </si>
  <si>
    <t>北京万高众业科技股份有限公司</t>
    <phoneticPr fontId="2" type="noConversion"/>
  </si>
  <si>
    <t>碳滑板</t>
  </si>
  <si>
    <t>SK1747</t>
  </si>
  <si>
    <t>根</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</si>
</sst>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宋体"/>
      <charset val="134"/>
      <scheme val="minor"/>
    </font>
    <font>
      <b/>
      <sz val="11"/>
      <color indexed="8"/>
      <name val="宋体"/>
      <charset val="134"/>
      <scheme val="minor"/>
    </font>
    <font>
      <sz val="9"/>
      <name val="宋体"/>
      <charset val="134"/>
      <scheme val="minor"/>
    </font>
    <font>
      <sz val="12"/>
      <name val="宋体"/>
      <family val="3"/>
      <charset val="134"/>
    </font>
    <font>
      <b/>
      <sz val="12"/>
      <name val="宋体"/>
      <family val="3"/>
      <charset val="134"/>
    </font>
    <font>
      <sz val="12"/>
      <name val="宋体"/>
      <family val="3"/>
      <charset val="134"/>
      <scheme val="minor"/>
    </font>
    <font>
      <sz val="12"/>
      <name val="Times New Roman"/>
      <family val="1"/>
    </font>
  </fonts>
  <fills count="3">
    <fill>
      <patternFill patternType="none"/>
    </fill>
    <fill>
      <patternFill patternType="gray125"/>
    </fill>
    <fill>
      <patternFill patternType="solid">
        <fgColor rgb="FF99CCFF"/>
        <bgColor indexed="64"/>
      </patternFill>
    </fill>
  </fills>
  <borders count="3">
    <border>
      <left/>
      <right/>
      <top/>
      <bottom/>
      <diagonal/>
    </border>
    <border>
      <left style="thin">
        <color rgb="FFA6A6A6"/>
      </left>
      <right style="thin">
        <color rgb="FFA6A6A6"/>
      </right>
      <top style="thin">
        <color rgb="FFA6A6A6"/>
      </top>
      <bottom style="thin">
        <color rgb="FFA6A6A6"/>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center" vertical="center"/>
    </xf>
    <xf numFmtId="1" fontId="0" fillId="0" borderId="0" xfId="0" applyNumberFormat="1" applyAlignment="1">
      <alignment horizontal="center" vertical="center"/>
    </xf>
    <xf numFmtId="49" fontId="3" fillId="0" borderId="0" xfId="0" quotePrefix="1" applyNumberFormat="1" applyFont="1" applyAlignment="1">
      <alignment horizontal="center"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1" fontId="3" fillId="0" borderId="0" xfId="0" applyNumberFormat="1"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
  <sheetViews>
    <sheetView tabSelected="1" workbookViewId="0">
      <selection activeCell="D6" sqref="D6"/>
    </sheetView>
  </sheetViews>
  <sheetFormatPr defaultColWidth="9" defaultRowHeight="30" customHeight="1" x14ac:dyDescent="0.15"/>
  <cols>
    <col min="1" max="1" width="5.375" style="1" customWidth="1"/>
    <col min="2" max="2" width="14.875" style="1" customWidth="1"/>
    <col min="3" max="3" width="16.125" style="1" customWidth="1"/>
    <col min="4" max="4" width="61.625" style="1" customWidth="1"/>
    <col min="5" max="5" width="48.375" style="1" customWidth="1"/>
    <col min="6" max="6" width="7" style="1" customWidth="1"/>
    <col min="7" max="16384" width="9" style="1"/>
  </cols>
  <sheetData>
    <row r="1" spans="1:6" ht="30" customHeight="1" x14ac:dyDescent="0.15">
      <c r="A1" s="2" t="s">
        <v>0</v>
      </c>
      <c r="B1" s="2" t="s">
        <v>13</v>
      </c>
      <c r="C1" s="2" t="s">
        <v>1</v>
      </c>
      <c r="D1" s="2" t="s">
        <v>2</v>
      </c>
      <c r="E1" s="2" t="s">
        <v>3</v>
      </c>
      <c r="F1" s="2" t="s">
        <v>4</v>
      </c>
    </row>
    <row r="2" spans="1:6" ht="30" customHeight="1" x14ac:dyDescent="0.15">
      <c r="A2" s="3">
        <v>1</v>
      </c>
      <c r="B2" s="5" t="s">
        <v>71</v>
      </c>
      <c r="C2" s="3" t="str">
        <f>VLOOKUP(B2,单一来源明细列表!A:D,2,FALSE)</f>
        <v>车辆中心</v>
      </c>
      <c r="D2" s="9" t="str">
        <f>VLOOKUP(B2,单一来源明细列表!A:D,3,FALSE)</f>
        <v>2024年滁宁城铁车辆中心电客车制动系统风源模块部件单一来源采购项目</v>
      </c>
      <c r="E2" s="3" t="str">
        <f>VLOOKUP(B2,单一来源明细列表!A:D,4,FALSE)</f>
        <v>江苏锡铁运维车辆设备有限公司</v>
      </c>
      <c r="F2" s="3">
        <f>COUNTIFS(单一来源明细列表!A:A,B2)</f>
        <v>18</v>
      </c>
    </row>
    <row r="3" spans="1:6" ht="30" customHeight="1" x14ac:dyDescent="0.15">
      <c r="A3" s="3">
        <v>2</v>
      </c>
      <c r="B3" s="5" t="s">
        <v>72</v>
      </c>
      <c r="C3" s="3" t="str">
        <f>VLOOKUP(B3,单一来源明细列表!A:D,2,FALSE)</f>
        <v>车辆中心</v>
      </c>
      <c r="D3" s="9" t="str">
        <f>VLOOKUP(B3,单一来源明细列表!A:D,3,FALSE)</f>
        <v>2024年滁宁城铁车辆中心除冰碳滑板单一来源采购项目</v>
      </c>
      <c r="E3" s="3" t="str">
        <f>VLOOKUP(B3,单一来源明细列表!A:D,4,FALSE)</f>
        <v>北京万高众业科技股份有限公司</v>
      </c>
      <c r="F3" s="3">
        <f>COUNTIFS(单一来源明细列表!A:A,B3)</f>
        <v>1</v>
      </c>
    </row>
  </sheetData>
  <phoneticPr fontId="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workbookViewId="0">
      <selection activeCell="F26" sqref="F26"/>
    </sheetView>
  </sheetViews>
  <sheetFormatPr defaultColWidth="9" defaultRowHeight="13.5" x14ac:dyDescent="0.15"/>
  <cols>
    <col min="1" max="1" width="23.5" style="1" customWidth="1"/>
    <col min="2" max="2" width="13.125" style="1" customWidth="1"/>
    <col min="3" max="3" width="36.5" style="1" customWidth="1"/>
    <col min="4" max="4" width="35.125" style="1" customWidth="1"/>
    <col min="5" max="5" width="22.625" style="4" customWidth="1"/>
    <col min="6" max="8" width="22.625" style="1" customWidth="1"/>
    <col min="9" max="16384" width="9" style="1"/>
  </cols>
  <sheetData>
    <row r="1" spans="1:8" ht="33.950000000000003" customHeight="1" x14ac:dyDescent="0.15">
      <c r="A1" s="7" t="s">
        <v>5</v>
      </c>
      <c r="B1" s="7" t="s">
        <v>6</v>
      </c>
      <c r="C1" s="7" t="s">
        <v>2</v>
      </c>
      <c r="D1" s="7" t="s">
        <v>7</v>
      </c>
      <c r="E1" s="8" t="s">
        <v>8</v>
      </c>
      <c r="F1" s="7" t="s">
        <v>9</v>
      </c>
      <c r="G1" s="7" t="s">
        <v>10</v>
      </c>
      <c r="H1" s="7" t="s">
        <v>11</v>
      </c>
    </row>
    <row r="2" spans="1:8" ht="30" x14ac:dyDescent="0.15">
      <c r="A2" s="5" t="s">
        <v>71</v>
      </c>
      <c r="B2" s="6" t="s">
        <v>12</v>
      </c>
      <c r="C2" s="6" t="s">
        <v>14</v>
      </c>
      <c r="D2" s="6" t="s">
        <v>70</v>
      </c>
      <c r="E2" s="6" t="s">
        <v>15</v>
      </c>
      <c r="F2" s="6" t="s">
        <v>16</v>
      </c>
      <c r="G2" s="6" t="s">
        <v>54</v>
      </c>
      <c r="H2" s="6" t="s">
        <v>17</v>
      </c>
    </row>
    <row r="3" spans="1:8" ht="25.5" customHeight="1" x14ac:dyDescent="0.15">
      <c r="A3" s="5" t="s">
        <v>71</v>
      </c>
      <c r="B3" s="6" t="s">
        <v>12</v>
      </c>
      <c r="C3" s="6" t="s">
        <v>14</v>
      </c>
      <c r="D3" s="6" t="s">
        <v>70</v>
      </c>
      <c r="E3" s="6" t="s">
        <v>18</v>
      </c>
      <c r="F3" s="6" t="s">
        <v>19</v>
      </c>
      <c r="G3" s="6" t="s">
        <v>55</v>
      </c>
      <c r="H3" s="6" t="s">
        <v>17</v>
      </c>
    </row>
    <row r="4" spans="1:8" ht="30" x14ac:dyDescent="0.15">
      <c r="A4" s="5" t="s">
        <v>71</v>
      </c>
      <c r="B4" s="6" t="s">
        <v>12</v>
      </c>
      <c r="C4" s="6" t="s">
        <v>14</v>
      </c>
      <c r="D4" s="6" t="s">
        <v>70</v>
      </c>
      <c r="E4" s="6" t="s">
        <v>20</v>
      </c>
      <c r="F4" s="6" t="s">
        <v>21</v>
      </c>
      <c r="G4" s="6" t="s">
        <v>56</v>
      </c>
      <c r="H4" s="6" t="s">
        <v>17</v>
      </c>
    </row>
    <row r="5" spans="1:8" ht="30" x14ac:dyDescent="0.15">
      <c r="A5" s="5" t="s">
        <v>71</v>
      </c>
      <c r="B5" s="6" t="s">
        <v>12</v>
      </c>
      <c r="C5" s="6" t="s">
        <v>14</v>
      </c>
      <c r="D5" s="6" t="s">
        <v>70</v>
      </c>
      <c r="E5" s="6" t="s">
        <v>22</v>
      </c>
      <c r="F5" s="6" t="s">
        <v>23</v>
      </c>
      <c r="G5" s="6" t="s">
        <v>57</v>
      </c>
      <c r="H5" s="6" t="s">
        <v>17</v>
      </c>
    </row>
    <row r="6" spans="1:8" ht="30" x14ac:dyDescent="0.15">
      <c r="A6" s="5" t="s">
        <v>71</v>
      </c>
      <c r="B6" s="6" t="s">
        <v>12</v>
      </c>
      <c r="C6" s="6" t="s">
        <v>14</v>
      </c>
      <c r="D6" s="6" t="s">
        <v>70</v>
      </c>
      <c r="E6" s="6" t="s">
        <v>24</v>
      </c>
      <c r="F6" s="6" t="s">
        <v>25</v>
      </c>
      <c r="G6" s="6" t="s">
        <v>58</v>
      </c>
      <c r="H6" s="6" t="s">
        <v>17</v>
      </c>
    </row>
    <row r="7" spans="1:8" ht="28.5" x14ac:dyDescent="0.15">
      <c r="A7" s="5" t="s">
        <v>71</v>
      </c>
      <c r="B7" s="6" t="s">
        <v>12</v>
      </c>
      <c r="C7" s="6" t="s">
        <v>14</v>
      </c>
      <c r="D7" s="6" t="s">
        <v>70</v>
      </c>
      <c r="E7" s="6" t="s">
        <v>26</v>
      </c>
      <c r="F7" s="6" t="s">
        <v>27</v>
      </c>
      <c r="G7" s="6" t="s">
        <v>28</v>
      </c>
      <c r="H7" s="6" t="s">
        <v>17</v>
      </c>
    </row>
    <row r="8" spans="1:8" ht="28.5" x14ac:dyDescent="0.15">
      <c r="A8" s="5" t="s">
        <v>71</v>
      </c>
      <c r="B8" s="6" t="s">
        <v>12</v>
      </c>
      <c r="C8" s="6" t="s">
        <v>14</v>
      </c>
      <c r="D8" s="6" t="s">
        <v>70</v>
      </c>
      <c r="E8" s="6" t="s">
        <v>29</v>
      </c>
      <c r="F8" s="6" t="s">
        <v>59</v>
      </c>
      <c r="G8" s="6" t="s">
        <v>30</v>
      </c>
      <c r="H8" s="6" t="s">
        <v>17</v>
      </c>
    </row>
    <row r="9" spans="1:8" ht="28.5" x14ac:dyDescent="0.15">
      <c r="A9" s="5" t="s">
        <v>71</v>
      </c>
      <c r="B9" s="6" t="s">
        <v>12</v>
      </c>
      <c r="C9" s="6" t="s">
        <v>14</v>
      </c>
      <c r="D9" s="6" t="s">
        <v>70</v>
      </c>
      <c r="E9" s="6" t="s">
        <v>31</v>
      </c>
      <c r="F9" s="6" t="s">
        <v>60</v>
      </c>
      <c r="G9" s="6" t="s">
        <v>32</v>
      </c>
      <c r="H9" s="6" t="s">
        <v>17</v>
      </c>
    </row>
    <row r="10" spans="1:8" ht="28.5" x14ac:dyDescent="0.15">
      <c r="A10" s="5" t="s">
        <v>71</v>
      </c>
      <c r="B10" s="6" t="s">
        <v>12</v>
      </c>
      <c r="C10" s="6" t="s">
        <v>14</v>
      </c>
      <c r="D10" s="6" t="s">
        <v>70</v>
      </c>
      <c r="E10" s="6" t="s">
        <v>33</v>
      </c>
      <c r="F10" s="6" t="s">
        <v>34</v>
      </c>
      <c r="G10" s="6" t="s">
        <v>35</v>
      </c>
      <c r="H10" s="6" t="s">
        <v>17</v>
      </c>
    </row>
    <row r="11" spans="1:8" ht="28.5" x14ac:dyDescent="0.15">
      <c r="A11" s="5" t="s">
        <v>71</v>
      </c>
      <c r="B11" s="6" t="s">
        <v>12</v>
      </c>
      <c r="C11" s="6" t="s">
        <v>14</v>
      </c>
      <c r="D11" s="6" t="s">
        <v>70</v>
      </c>
      <c r="E11" s="6" t="s">
        <v>36</v>
      </c>
      <c r="F11" s="6" t="s">
        <v>61</v>
      </c>
      <c r="G11" s="6" t="s">
        <v>37</v>
      </c>
      <c r="H11" s="6" t="s">
        <v>17</v>
      </c>
    </row>
    <row r="12" spans="1:8" ht="28.5" x14ac:dyDescent="0.15">
      <c r="A12" s="5" t="s">
        <v>71</v>
      </c>
      <c r="B12" s="6" t="s">
        <v>12</v>
      </c>
      <c r="C12" s="6" t="s">
        <v>14</v>
      </c>
      <c r="D12" s="6" t="s">
        <v>70</v>
      </c>
      <c r="E12" s="6" t="s">
        <v>38</v>
      </c>
      <c r="F12" s="6" t="s">
        <v>62</v>
      </c>
      <c r="G12" s="6" t="s">
        <v>39</v>
      </c>
      <c r="H12" s="6" t="s">
        <v>17</v>
      </c>
    </row>
    <row r="13" spans="1:8" ht="28.5" x14ac:dyDescent="0.15">
      <c r="A13" s="5" t="s">
        <v>71</v>
      </c>
      <c r="B13" s="6" t="s">
        <v>12</v>
      </c>
      <c r="C13" s="6" t="s">
        <v>14</v>
      </c>
      <c r="D13" s="6" t="s">
        <v>70</v>
      </c>
      <c r="E13" s="6" t="s">
        <v>40</v>
      </c>
      <c r="F13" s="6" t="s">
        <v>63</v>
      </c>
      <c r="G13" s="6" t="s">
        <v>41</v>
      </c>
      <c r="H13" s="6" t="s">
        <v>17</v>
      </c>
    </row>
    <row r="14" spans="1:8" ht="28.5" x14ac:dyDescent="0.15">
      <c r="A14" s="5" t="s">
        <v>71</v>
      </c>
      <c r="B14" s="6" t="s">
        <v>12</v>
      </c>
      <c r="C14" s="6" t="s">
        <v>14</v>
      </c>
      <c r="D14" s="6" t="s">
        <v>70</v>
      </c>
      <c r="E14" s="6" t="s">
        <v>42</v>
      </c>
      <c r="F14" s="6" t="s">
        <v>64</v>
      </c>
      <c r="G14" s="6" t="s">
        <v>43</v>
      </c>
      <c r="H14" s="6" t="s">
        <v>17</v>
      </c>
    </row>
    <row r="15" spans="1:8" ht="28.5" x14ac:dyDescent="0.15">
      <c r="A15" s="5" t="s">
        <v>71</v>
      </c>
      <c r="B15" s="6" t="s">
        <v>12</v>
      </c>
      <c r="C15" s="6" t="s">
        <v>14</v>
      </c>
      <c r="D15" s="6" t="s">
        <v>70</v>
      </c>
      <c r="E15" s="6" t="s">
        <v>44</v>
      </c>
      <c r="F15" s="6" t="s">
        <v>65</v>
      </c>
      <c r="G15" s="6" t="s">
        <v>45</v>
      </c>
      <c r="H15" s="6" t="s">
        <v>17</v>
      </c>
    </row>
    <row r="16" spans="1:8" ht="28.5" x14ac:dyDescent="0.15">
      <c r="A16" s="5" t="s">
        <v>71</v>
      </c>
      <c r="B16" s="6" t="s">
        <v>12</v>
      </c>
      <c r="C16" s="6" t="s">
        <v>14</v>
      </c>
      <c r="D16" s="6" t="s">
        <v>70</v>
      </c>
      <c r="E16" s="6" t="s">
        <v>46</v>
      </c>
      <c r="F16" s="6" t="s">
        <v>66</v>
      </c>
      <c r="G16" s="6" t="s">
        <v>47</v>
      </c>
      <c r="H16" s="6" t="s">
        <v>17</v>
      </c>
    </row>
    <row r="17" spans="1:8" ht="28.5" x14ac:dyDescent="0.15">
      <c r="A17" s="5" t="s">
        <v>71</v>
      </c>
      <c r="B17" s="6" t="s">
        <v>12</v>
      </c>
      <c r="C17" s="6" t="s">
        <v>14</v>
      </c>
      <c r="D17" s="6" t="s">
        <v>70</v>
      </c>
      <c r="E17" s="6" t="s">
        <v>48</v>
      </c>
      <c r="F17" s="6" t="s">
        <v>67</v>
      </c>
      <c r="G17" s="6" t="s">
        <v>49</v>
      </c>
      <c r="H17" s="6" t="s">
        <v>17</v>
      </c>
    </row>
    <row r="18" spans="1:8" ht="28.5" x14ac:dyDescent="0.15">
      <c r="A18" s="5" t="s">
        <v>71</v>
      </c>
      <c r="B18" s="6" t="s">
        <v>12</v>
      </c>
      <c r="C18" s="6" t="s">
        <v>14</v>
      </c>
      <c r="D18" s="6" t="s">
        <v>70</v>
      </c>
      <c r="E18" s="6" t="s">
        <v>50</v>
      </c>
      <c r="F18" s="6" t="s">
        <v>68</v>
      </c>
      <c r="G18" s="6" t="s">
        <v>51</v>
      </c>
      <c r="H18" s="6" t="s">
        <v>17</v>
      </c>
    </row>
    <row r="19" spans="1:8" ht="28.5" x14ac:dyDescent="0.15">
      <c r="A19" s="5" t="s">
        <v>71</v>
      </c>
      <c r="B19" s="6" t="s">
        <v>12</v>
      </c>
      <c r="C19" s="6" t="s">
        <v>14</v>
      </c>
      <c r="D19" s="6" t="s">
        <v>70</v>
      </c>
      <c r="E19" s="6" t="s">
        <v>52</v>
      </c>
      <c r="F19" s="6" t="s">
        <v>69</v>
      </c>
      <c r="G19" s="6" t="s">
        <v>53</v>
      </c>
      <c r="H19" s="6" t="s">
        <v>17</v>
      </c>
    </row>
    <row r="20" spans="1:8" ht="28.5" x14ac:dyDescent="0.15">
      <c r="A20" s="5" t="s">
        <v>72</v>
      </c>
      <c r="B20" s="6" t="s">
        <v>12</v>
      </c>
      <c r="C20" s="6" t="s">
        <v>73</v>
      </c>
      <c r="D20" s="6" t="s">
        <v>74</v>
      </c>
      <c r="E20" s="10">
        <v>10040503008001</v>
      </c>
      <c r="F20" s="6" t="s">
        <v>75</v>
      </c>
      <c r="G20" s="6" t="s">
        <v>76</v>
      </c>
      <c r="H20" s="6" t="s">
        <v>77</v>
      </c>
    </row>
  </sheetData>
  <autoFilter ref="A1:H2" xr:uid="{00000000-0009-0000-0000-000001000000}"/>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单一来源项目列表</vt:lpstr>
      <vt:lpstr>单一来源明细列表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Anchao Yu</cp:lastModifiedBy>
  <dcterms:created xsi:type="dcterms:W3CDTF">2021-07-05T01:41:00Z</dcterms:created>
  <dcterms:modified xsi:type="dcterms:W3CDTF">2024-10-17T00:36:02Z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B96816587E604664A1F18C1AD0FD9CED</vt:lpwstr>
  </property>
  <property fmtid="{D5CDD505-2E9C-101B-9397-08002B2CF9AE}" pid="3" name="KSOProductBuildVer">
    <vt:lpwstr>2052-12.1.0.15120</vt:lpwstr>
  </property>
</Properties>
</file>